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agioneria\Trasparenza\"/>
    </mc:Choice>
  </mc:AlternateContent>
  <bookViews>
    <workbookView xWindow="0" yWindow="0" windowWidth="19200" windowHeight="11595" tabRatio="630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documenti'!$A$4:$U$4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1" i="19" l="1"/>
  <c r="L21" i="19"/>
  <c r="I21" i="19"/>
  <c r="Q21" i="19"/>
  <c r="C1" i="19" l="1"/>
  <c r="B1" i="19"/>
  <c r="A1" i="19"/>
</calcChain>
</file>

<file path=xl/sharedStrings.xml><?xml version="1.0" encoding="utf-8"?>
<sst xmlns="http://schemas.openxmlformats.org/spreadsheetml/2006/main" count="188" uniqueCount="132">
  <si>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</si>
  <si>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</si>
  <si>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</si>
  <si>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</si>
  <si>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</si>
  <si>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</si>
  <si>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</si>
  <si>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</si>
  <si>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</si>
  <si>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</si>
  <si>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</si>
  <si>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</si>
  <si>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</si>
  <si>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</si>
  <si>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</si>
  <si>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</si>
  <si>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</si>
  <si>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</si>
  <si>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</si>
  <si>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</si>
  <si>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</si>
  <si>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</si>
  <si>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</si>
  <si>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</si>
  <si>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</si>
  <si>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</si>
  <si>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</si>
  <si>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</si>
  <si>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</si>
  <si>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</si>
  <si>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</si>
  <si>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</si>
  <si>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</si>
  <si>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</si>
  <si>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</si>
  <si>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</si>
  <si>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</si>
  <si>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</si>
  <si>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</si>
  <si>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</si>
  <si>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</si>
  <si>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</si>
  <si>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</si>
  <si>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</si>
  <si>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</si>
  <si>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</si>
  <si>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</si>
  <si>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</si>
  <si>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Saldo Pagato non commerciale</t>
  </si>
  <si>
    <t>Data Documento</t>
  </si>
  <si>
    <t xml:space="preserve">Id Fiscale IVA
</t>
  </si>
  <si>
    <t>01394570012</t>
  </si>
  <si>
    <t>UFQKZZ</t>
  </si>
  <si>
    <t>00572290047</t>
  </si>
  <si>
    <t>IT00572290047</t>
  </si>
  <si>
    <t>F512691000001076</t>
  </si>
  <si>
    <t>558802597</t>
  </si>
  <si>
    <t>NC7 / 11 / 2019</t>
  </si>
  <si>
    <t>12/03/2019</t>
  </si>
  <si>
    <t>NOTA DI CREDITO</t>
  </si>
  <si>
    <t>07491520156</t>
  </si>
  <si>
    <t>IT07491520156</t>
  </si>
  <si>
    <t>F512691000001188</t>
  </si>
  <si>
    <t>985409439</t>
  </si>
  <si>
    <t>Y0008703</t>
  </si>
  <si>
    <t>31/05/2019</t>
  </si>
  <si>
    <t>02037190044</t>
  </si>
  <si>
    <t>IT02037190044</t>
  </si>
  <si>
    <t>F512691000001163</t>
  </si>
  <si>
    <t>913172524</t>
  </si>
  <si>
    <t>00336/12</t>
  </si>
  <si>
    <t>20/05/2019</t>
  </si>
  <si>
    <t>FATTURE E ALTRI DOCUMENTI</t>
  </si>
  <si>
    <t>10384360011</t>
  </si>
  <si>
    <t>IT10384360011</t>
  </si>
  <si>
    <t>F512691000001060</t>
  </si>
  <si>
    <t>509909787</t>
  </si>
  <si>
    <t>FPA 8/19</t>
  </si>
  <si>
    <t>28/02/2019</t>
  </si>
  <si>
    <t>07824790963</t>
  </si>
  <si>
    <t>IT07824790963</t>
  </si>
  <si>
    <t>F512691000001467</t>
  </si>
  <si>
    <t>2000680440</t>
  </si>
  <si>
    <t>197013451</t>
  </si>
  <si>
    <t>15/11/2019</t>
  </si>
  <si>
    <t>00488490012</t>
  </si>
  <si>
    <t>IT00488490012</t>
  </si>
  <si>
    <t>F512691000000740</t>
  </si>
  <si>
    <t>112560675</t>
  </si>
  <si>
    <t>7180075464</t>
  </si>
  <si>
    <t>29/06/2018</t>
  </si>
  <si>
    <t>QGLGPL59A12C133Z</t>
  </si>
  <si>
    <t>IT03836110019</t>
  </si>
  <si>
    <t>F512691000001167</t>
  </si>
  <si>
    <t>923583059</t>
  </si>
  <si>
    <t>34</t>
  </si>
  <si>
    <t>22/05/2019</t>
  </si>
  <si>
    <t>F512691000001010</t>
  </si>
  <si>
    <t>173780691</t>
  </si>
  <si>
    <t>6 / 4150 / 2018</t>
  </si>
  <si>
    <t>31/12/2018</t>
  </si>
  <si>
    <t>F512691000001220</t>
  </si>
  <si>
    <t>1101598420</t>
  </si>
  <si>
    <t>00458/12</t>
  </si>
  <si>
    <t>20/06/2019</t>
  </si>
  <si>
    <t>F512691000001124</t>
  </si>
  <si>
    <t>716822555</t>
  </si>
  <si>
    <t>FPA 10/19</t>
  </si>
  <si>
    <t>31/03/2019</t>
  </si>
  <si>
    <t>00311310379</t>
  </si>
  <si>
    <t>IT00501611206</t>
  </si>
  <si>
    <t>F512691000001461</t>
  </si>
  <si>
    <t>1951400932</t>
  </si>
  <si>
    <t>2000916784</t>
  </si>
  <si>
    <t>31/10/2019</t>
  </si>
  <si>
    <t>F512691000001470</t>
  </si>
  <si>
    <t>2008134171</t>
  </si>
  <si>
    <t>2000961429</t>
  </si>
  <si>
    <t>21/11/2019</t>
  </si>
  <si>
    <t>F512691000000885</t>
  </si>
  <si>
    <t>127391735</t>
  </si>
  <si>
    <t>S21</t>
  </si>
  <si>
    <t>12/11/2018</t>
  </si>
  <si>
    <t>93026890017</t>
  </si>
  <si>
    <t>IT08539010010</t>
  </si>
  <si>
    <t>F130007000000828</t>
  </si>
  <si>
    <t>58260671</t>
  </si>
  <si>
    <t>AG20230472</t>
  </si>
  <si>
    <t>21/12/2016</t>
  </si>
  <si>
    <t>F512691000001186</t>
  </si>
  <si>
    <t>985400834</t>
  </si>
  <si>
    <t>Q0000373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</si>
</sst>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" fontId="0" fillId="0" borderId="0" xfId="0" applyNumberFormat="1" applyFill="1" applyAlignment="1" applyProtection="1">
      <alignment horizontal="right"/>
      <protection locked="0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Alignment="1">
      <alignment horizontal="left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8" borderId="21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25" xfId="0" applyNumberFormat="1" applyFont="1" applyFill="1" applyBorder="1" applyAlignment="1" applyProtection="1">
      <alignment vertical="center" wrapText="1"/>
    </xf>
    <xf numFmtId="0" fontId="8" fillId="9" borderId="7" xfId="0" applyFont="1" applyFill="1" applyBorder="1" applyAlignment="1">
      <alignment horizontal="justify" vertical="top" wrapText="1"/>
    </xf>
    <xf numFmtId="0" fontId="8" fillId="10" borderId="7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14" xfId="0" applyNumberFormat="1" applyFont="1" applyFill="1" applyBorder="1" applyAlignment="1" applyProtection="1">
      <alignment horizontal="center" vertical="center" wrapText="1"/>
    </xf>
    <xf numFmtId="49" fontId="1" fillId="2" borderId="26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7" xfId="0" applyNumberFormat="1" applyFont="1" applyFill="1" applyBorder="1" applyAlignment="1" applyProtection="1">
      <alignment horizontal="center" vertical="center" wrapText="1"/>
    </xf>
    <xf numFmtId="49" fontId="1" fillId="3" borderId="13" xfId="0" applyNumberFormat="1" applyFont="1" applyFill="1" applyBorder="1" applyAlignment="1" applyProtection="1">
      <alignment horizontal="center" vertical="center" wrapText="1"/>
    </xf>
    <xf numFmtId="49" fontId="1" fillId="3" borderId="14" xfId="0" applyNumberFormat="1" applyFont="1" applyFill="1" applyBorder="1" applyAlignment="1" applyProtection="1">
      <alignment horizontal="center" vertical="center" wrapText="1"/>
    </xf>
    <xf numFmtId="49" fontId="1" fillId="3" borderId="10" xfId="0" applyNumberFormat="1" applyFont="1" applyFill="1" applyBorder="1" applyAlignment="1" applyProtection="1">
      <alignment horizontal="center" vertical="center" wrapText="1"/>
    </xf>
    <xf numFmtId="2" fontId="1" fillId="7" borderId="2" xfId="0" applyNumberFormat="1" applyFont="1" applyFill="1" applyBorder="1" applyAlignment="1" applyProtection="1">
      <alignment horizontal="center" vertical="center" wrapText="1"/>
    </xf>
    <xf numFmtId="2" fontId="1" fillId="7" borderId="12" xfId="0" applyNumberFormat="1" applyFont="1" applyFill="1" applyBorder="1" applyAlignment="1" applyProtection="1">
      <alignment horizontal="center" vertical="center" wrapText="1"/>
    </xf>
    <xf numFmtId="49" fontId="1" fillId="7" borderId="2" xfId="0" applyNumberFormat="1" applyFont="1" applyFill="1" applyBorder="1" applyAlignment="1" applyProtection="1">
      <alignment horizontal="center" vertical="center" wrapText="1"/>
    </xf>
    <xf numFmtId="49" fontId="1" fillId="7" borderId="12" xfId="0" applyNumberFormat="1" applyFont="1" applyFill="1" applyBorder="1" applyAlignment="1" applyProtection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0" xfId="0" applyNumberFormat="1" applyFont="1" applyFill="1" applyBorder="1" applyAlignment="1" applyProtection="1">
      <alignment horizontal="center" vertical="center" wrapText="1"/>
    </xf>
    <xf numFmtId="49" fontId="1" fillId="2" borderId="11" xfId="0" applyNumberFormat="1" applyFont="1" applyFill="1" applyBorder="1" applyAlignment="1" applyProtection="1">
      <alignment horizontal="center" vertical="center" wrapText="1"/>
    </xf>
    <xf numFmtId="49" fontId="1" fillId="7" borderId="3" xfId="0" applyNumberFormat="1" applyFont="1" applyFill="1" applyBorder="1" applyAlignment="1" applyProtection="1">
      <alignment horizontal="center" vertical="center" wrapText="1"/>
    </xf>
    <xf numFmtId="49" fontId="1" fillId="7" borderId="8" xfId="0" applyNumberFormat="1" applyFont="1" applyFill="1" applyBorder="1" applyAlignment="1" applyProtection="1">
      <alignment horizontal="center" vertical="center" wrapText="1"/>
    </xf>
    <xf numFmtId="49" fontId="1" fillId="7" borderId="6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5" borderId="8" xfId="0" applyNumberFormat="1" applyFont="1" applyFill="1" applyBorder="1" applyAlignment="1" applyProtection="1">
      <alignment horizontal="center" vertical="center" wrapText="1"/>
    </xf>
    <xf numFmtId="49" fontId="1" fillId="5" borderId="6" xfId="0" applyNumberFormat="1" applyFont="1" applyFill="1" applyBorder="1" applyAlignment="1" applyProtection="1">
      <alignment horizontal="center" vertical="center" wrapText="1"/>
    </xf>
    <xf numFmtId="49" fontId="1" fillId="6" borderId="3" xfId="0" applyNumberFormat="1" applyFont="1" applyFill="1" applyBorder="1" applyAlignment="1" applyProtection="1">
      <alignment horizontal="center" vertical="center" wrapText="1"/>
    </xf>
    <xf numFmtId="49" fontId="1" fillId="6" borderId="8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5" borderId="4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1" fillId="6" borderId="4" xfId="0" applyNumberFormat="1" applyFont="1" applyFill="1" applyBorder="1" applyAlignment="1" applyProtection="1">
      <alignment horizontal="center" vertical="center" wrapText="1"/>
    </xf>
    <xf numFmtId="49" fontId="3" fillId="6" borderId="4" xfId="0" applyNumberFormat="1" applyFont="1" applyFill="1" applyBorder="1" applyAlignment="1" applyProtection="1">
      <alignment horizontal="center" vertical="center" wrapText="1"/>
    </xf>
    <xf numFmtId="49" fontId="7" fillId="2" borderId="22" xfId="0" applyNumberFormat="1" applyFont="1" applyFill="1" applyBorder="1" applyAlignment="1" applyProtection="1">
      <alignment horizontal="center" vertical="center" wrapText="1"/>
    </xf>
    <xf numFmtId="49" fontId="7" fillId="2" borderId="8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9" fillId="2" borderId="20" xfId="0" applyNumberFormat="1" applyFont="1" applyFill="1" applyBorder="1" applyAlignment="1" applyProtection="1">
      <alignment vertical="center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6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0" fontId="8" fillId="7" borderId="22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49" fontId="7" fillId="7" borderId="20" xfId="0" applyNumberFormat="1" applyFont="1" applyFill="1" applyBorder="1" applyAlignment="1" applyProtection="1">
      <alignment horizontal="center" vertical="center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7" fillId="7" borderId="19" xfId="0" applyNumberFormat="1" applyFont="1" applyFill="1" applyBorder="1" applyAlignment="1" applyProtection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center"/>
    </xf>
    <xf numFmtId="0" fontId="1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abSelected="1" topLeftCell="H2" zoomScale="80" zoomScaleNormal="80" workbookViewId="0">
      <selection activeCell="O9" sqref="O9"/>
    </sheetView>
  </sheetViews>
  <sheetFormatPr defaultColWidth="0" defaultRowHeight="15" x14ac:dyDescent="0.25"/>
  <cols>
    <col min="1" max="2" width="13.5703125" style="7" bestFit="1" customWidth="1"/>
    <col min="3" max="3" width="19.5703125" style="7" bestFit="1" customWidth="1"/>
    <col min="4" max="4" width="15" style="7" bestFit="1" customWidth="1"/>
    <col min="5" max="5" width="20.28515625" style="4" customWidth="1"/>
    <col min="6" max="6" width="17.28515625" style="4" bestFit="1" customWidth="1"/>
    <col min="7" max="7" width="20.85546875" style="4" bestFit="1" customWidth="1"/>
    <col min="8" max="8" width="22.140625" style="5" bestFit="1" customWidth="1"/>
    <col min="9" max="9" width="30.5703125" style="4" bestFit="1" customWidth="1"/>
    <col min="10" max="10" width="29.42578125" style="4" bestFit="1" customWidth="1"/>
    <col min="11" max="11" width="16.28515625" style="4" bestFit="1" customWidth="1"/>
    <col min="12" max="12" width="14.42578125" style="5" bestFit="1" customWidth="1"/>
    <col min="13" max="13" width="14.85546875" style="7" bestFit="1" customWidth="1"/>
    <col min="14" max="14" width="35.140625" style="7" bestFit="1" customWidth="1"/>
    <col min="15" max="15" width="12.7109375" style="5" bestFit="1" customWidth="1"/>
    <col min="16" max="16" width="20.85546875" style="5" bestFit="1" customWidth="1"/>
    <col min="17" max="17" width="15.5703125" style="23" bestFit="1" customWidth="1"/>
    <col min="18" max="18" width="64.42578125" style="7" bestFit="1" customWidth="1"/>
    <col min="19" max="19" width="25.85546875" style="7" bestFit="1" customWidth="1"/>
    <col min="20" max="20" width="29.140625" style="5" bestFit="1" customWidth="1"/>
    <col min="21" max="21" width="23.28515625" style="3" bestFit="1" customWidth="1"/>
  </cols>
  <sheetData>
    <row r="1" spans="1:21" hidden="1" x14ac:dyDescent="0.25">
      <c r="A1" s="12">
        <f>0</f>
        <v>0</v>
      </c>
      <c r="B1" s="12">
        <f>0</f>
        <v>0</v>
      </c>
      <c r="C1" s="12">
        <f>0</f>
        <v>0</v>
      </c>
      <c r="E1" s="7"/>
      <c r="F1" s="7"/>
      <c r="G1" s="7"/>
      <c r="H1" s="2"/>
      <c r="K1" s="6"/>
      <c r="U1"/>
    </row>
    <row r="2" spans="1:21" ht="40.5" customHeight="1" x14ac:dyDescent="0.25">
      <c r="A2" s="46" t="s">
        <v>10</v>
      </c>
      <c r="B2" s="47"/>
      <c r="C2" s="48" t="s">
        <v>14</v>
      </c>
      <c r="D2" s="49"/>
      <c r="E2" s="36" t="s">
        <v>16</v>
      </c>
      <c r="F2" s="37"/>
      <c r="G2" s="37"/>
      <c r="H2" s="37"/>
      <c r="I2" s="37"/>
      <c r="J2" s="13"/>
      <c r="K2" s="42" t="s">
        <v>47</v>
      </c>
      <c r="L2" s="43"/>
      <c r="M2" s="43"/>
      <c r="N2" s="43"/>
      <c r="O2" s="43"/>
      <c r="P2" s="44"/>
      <c r="Q2" s="24" t="s">
        <v>43</v>
      </c>
      <c r="R2" s="27" t="s">
        <v>19</v>
      </c>
      <c r="S2" s="27"/>
      <c r="T2" s="28"/>
      <c r="U2" s="1"/>
    </row>
    <row r="3" spans="1:21" ht="15" customHeight="1" x14ac:dyDescent="0.25">
      <c r="A3" s="50" t="s">
        <v>11</v>
      </c>
      <c r="B3" s="50" t="s">
        <v>12</v>
      </c>
      <c r="C3" s="52" t="s">
        <v>13</v>
      </c>
      <c r="D3" s="52" t="s">
        <v>50</v>
      </c>
      <c r="E3" s="8" t="s">
        <v>0</v>
      </c>
      <c r="F3" s="8" t="s">
        <v>8</v>
      </c>
      <c r="G3" s="29" t="s">
        <v>15</v>
      </c>
      <c r="H3" s="30"/>
      <c r="I3" s="30"/>
      <c r="J3" s="31"/>
      <c r="K3" s="32" t="s">
        <v>26</v>
      </c>
      <c r="L3" s="34" t="s">
        <v>27</v>
      </c>
      <c r="M3" s="34" t="s">
        <v>28</v>
      </c>
      <c r="N3" s="34" t="s">
        <v>29</v>
      </c>
      <c r="O3" s="34" t="s">
        <v>30</v>
      </c>
      <c r="P3" s="34" t="s">
        <v>31</v>
      </c>
      <c r="Q3" s="45" t="s">
        <v>44</v>
      </c>
      <c r="R3" s="40" t="s">
        <v>4</v>
      </c>
      <c r="S3" s="25"/>
      <c r="T3" s="38" t="s">
        <v>48</v>
      </c>
      <c r="U3" s="1"/>
    </row>
    <row r="4" spans="1:21" ht="157.5" customHeight="1" thickBot="1" x14ac:dyDescent="0.3">
      <c r="A4" s="51"/>
      <c r="B4" s="51"/>
      <c r="C4" s="53"/>
      <c r="D4" s="54"/>
      <c r="E4" s="9" t="s">
        <v>1</v>
      </c>
      <c r="F4" s="9" t="s">
        <v>9</v>
      </c>
      <c r="G4" s="9" t="s">
        <v>17</v>
      </c>
      <c r="H4" s="10" t="s">
        <v>49</v>
      </c>
      <c r="I4" s="11" t="s">
        <v>18</v>
      </c>
      <c r="J4" s="11" t="s">
        <v>20</v>
      </c>
      <c r="K4" s="33"/>
      <c r="L4" s="35"/>
      <c r="M4" s="35"/>
      <c r="N4" s="35"/>
      <c r="O4" s="35"/>
      <c r="P4" s="35"/>
      <c r="Q4" s="45"/>
      <c r="R4" s="41"/>
      <c r="S4" s="26" t="s">
        <v>6</v>
      </c>
      <c r="T4" s="39"/>
      <c r="U4" s="1"/>
    </row>
    <row r="5" spans="1:21" x14ac:dyDescent="0.25">
      <c r="A5" s="7" t="s">
        <v>51</v>
      </c>
      <c r="B5" s="7" t="s">
        <v>52</v>
      </c>
      <c r="C5" s="7" t="s">
        <v>53</v>
      </c>
      <c r="D5" s="7" t="s">
        <v>54</v>
      </c>
      <c r="E5" s="4" t="s">
        <v>55</v>
      </c>
      <c r="F5" s="4" t="s">
        <v>56</v>
      </c>
      <c r="G5" s="4" t="s">
        <v>57</v>
      </c>
      <c r="H5" s="5" t="s">
        <v>58</v>
      </c>
      <c r="I5" s="3">
        <v>-1115.08</v>
      </c>
      <c r="J5" s="7" t="s">
        <v>59</v>
      </c>
      <c r="K5" s="4">
        <v>0</v>
      </c>
      <c r="L5" s="3">
        <v>-914</v>
      </c>
      <c r="M5" s="4">
        <v>0</v>
      </c>
      <c r="N5" s="4">
        <v>0</v>
      </c>
      <c r="O5" s="4">
        <v>0</v>
      </c>
      <c r="P5" s="4">
        <v>0</v>
      </c>
      <c r="Q5" s="3">
        <v>-914</v>
      </c>
      <c r="R5" s="5">
        <v>0</v>
      </c>
      <c r="S5" s="5">
        <v>0</v>
      </c>
      <c r="T5" s="5">
        <v>0</v>
      </c>
    </row>
    <row r="6" spans="1:21" ht="14.45" customHeight="1" x14ac:dyDescent="0.25">
      <c r="A6" s="7" t="s">
        <v>51</v>
      </c>
      <c r="B6" s="7" t="s">
        <v>52</v>
      </c>
      <c r="C6" s="7" t="s">
        <v>60</v>
      </c>
      <c r="D6" s="7" t="s">
        <v>61</v>
      </c>
      <c r="E6" s="4" t="s">
        <v>62</v>
      </c>
      <c r="F6" s="4" t="s">
        <v>63</v>
      </c>
      <c r="G6" s="4" t="s">
        <v>64</v>
      </c>
      <c r="H6" s="5" t="s">
        <v>65</v>
      </c>
      <c r="I6" s="3">
        <v>-329.39</v>
      </c>
      <c r="J6" s="7" t="s">
        <v>59</v>
      </c>
      <c r="K6" s="4">
        <v>0</v>
      </c>
      <c r="L6" s="3">
        <v>-329.39</v>
      </c>
      <c r="M6" s="4">
        <v>0</v>
      </c>
      <c r="N6" s="4">
        <v>0</v>
      </c>
      <c r="O6" s="4">
        <v>0</v>
      </c>
      <c r="P6" s="4">
        <v>0</v>
      </c>
      <c r="Q6" s="3">
        <v>-329.39</v>
      </c>
      <c r="R6" s="5">
        <v>0</v>
      </c>
      <c r="S6" s="5">
        <v>0</v>
      </c>
      <c r="T6" s="5">
        <v>0</v>
      </c>
    </row>
    <row r="7" spans="1:21" ht="14.45" customHeight="1" x14ac:dyDescent="0.25">
      <c r="A7" s="7" t="s">
        <v>51</v>
      </c>
      <c r="B7" s="7" t="s">
        <v>52</v>
      </c>
      <c r="C7" s="7" t="s">
        <v>66</v>
      </c>
      <c r="D7" s="7" t="s">
        <v>67</v>
      </c>
      <c r="E7" s="4" t="s">
        <v>68</v>
      </c>
      <c r="F7" s="4" t="s">
        <v>69</v>
      </c>
      <c r="G7" s="4" t="s">
        <v>70</v>
      </c>
      <c r="H7" s="5" t="s">
        <v>71</v>
      </c>
      <c r="I7" s="3">
        <v>988.2</v>
      </c>
      <c r="J7" s="7" t="s">
        <v>72</v>
      </c>
      <c r="K7" s="4">
        <v>0</v>
      </c>
      <c r="L7" s="3">
        <v>810</v>
      </c>
      <c r="M7" s="4">
        <v>0</v>
      </c>
      <c r="N7" s="4">
        <v>0</v>
      </c>
      <c r="O7" s="4">
        <v>0</v>
      </c>
      <c r="P7" s="4">
        <v>0</v>
      </c>
      <c r="Q7" s="3">
        <v>810</v>
      </c>
      <c r="R7" s="5">
        <v>0</v>
      </c>
      <c r="S7" s="5">
        <v>0</v>
      </c>
      <c r="T7" s="5">
        <v>0</v>
      </c>
    </row>
    <row r="8" spans="1:21" ht="14.45" customHeight="1" x14ac:dyDescent="0.25">
      <c r="A8" s="7" t="s">
        <v>51</v>
      </c>
      <c r="B8" s="7" t="s">
        <v>52</v>
      </c>
      <c r="C8" s="7" t="s">
        <v>73</v>
      </c>
      <c r="D8" s="7" t="s">
        <v>74</v>
      </c>
      <c r="E8" s="4" t="s">
        <v>75</v>
      </c>
      <c r="F8" s="4" t="s">
        <v>76</v>
      </c>
      <c r="G8" s="4" t="s">
        <v>77</v>
      </c>
      <c r="H8" s="5" t="s">
        <v>78</v>
      </c>
      <c r="I8" s="3">
        <v>97.72</v>
      </c>
      <c r="J8" s="7" t="s">
        <v>72</v>
      </c>
      <c r="K8" s="4">
        <v>0</v>
      </c>
      <c r="L8" s="3">
        <v>80.099999999999994</v>
      </c>
      <c r="M8" s="4">
        <v>0</v>
      </c>
      <c r="N8" s="4">
        <v>0</v>
      </c>
      <c r="O8" s="4">
        <v>0</v>
      </c>
      <c r="P8" s="4">
        <v>0</v>
      </c>
      <c r="Q8" s="3">
        <v>80.099999999999994</v>
      </c>
      <c r="R8" s="5">
        <v>0</v>
      </c>
      <c r="S8" s="5">
        <v>0</v>
      </c>
      <c r="T8" s="5">
        <v>0</v>
      </c>
    </row>
    <row r="9" spans="1:21" ht="14.45" customHeight="1" x14ac:dyDescent="0.25">
      <c r="A9" s="7" t="s">
        <v>51</v>
      </c>
      <c r="B9" s="7" t="s">
        <v>52</v>
      </c>
      <c r="C9" s="7" t="s">
        <v>79</v>
      </c>
      <c r="D9" s="7" t="s">
        <v>80</v>
      </c>
      <c r="E9" s="4" t="s">
        <v>81</v>
      </c>
      <c r="F9" s="4" t="s">
        <v>82</v>
      </c>
      <c r="G9" s="4" t="s">
        <v>83</v>
      </c>
      <c r="H9" s="5" t="s">
        <v>84</v>
      </c>
      <c r="I9" s="3">
        <v>-214.52</v>
      </c>
      <c r="J9" s="7" t="s">
        <v>59</v>
      </c>
      <c r="K9" s="4">
        <v>0</v>
      </c>
      <c r="L9" s="3">
        <v>0</v>
      </c>
      <c r="M9" s="4">
        <v>0</v>
      </c>
      <c r="N9" s="4">
        <v>0</v>
      </c>
      <c r="O9" s="4">
        <v>-175.83</v>
      </c>
      <c r="P9" s="4">
        <v>0</v>
      </c>
      <c r="Q9" s="3">
        <v>-175.83</v>
      </c>
      <c r="R9" s="5">
        <v>0</v>
      </c>
      <c r="S9" s="5">
        <v>0</v>
      </c>
      <c r="T9" s="5">
        <v>0</v>
      </c>
    </row>
    <row r="10" spans="1:21" ht="14.45" customHeight="1" x14ac:dyDescent="0.25">
      <c r="A10" s="7" t="s">
        <v>51</v>
      </c>
      <c r="B10" s="7" t="s">
        <v>52</v>
      </c>
      <c r="C10" s="7" t="s">
        <v>85</v>
      </c>
      <c r="D10" s="7" t="s">
        <v>86</v>
      </c>
      <c r="E10" s="4" t="s">
        <v>87</v>
      </c>
      <c r="F10" s="4" t="s">
        <v>88</v>
      </c>
      <c r="G10" s="4" t="s">
        <v>89</v>
      </c>
      <c r="H10" s="5" t="s">
        <v>90</v>
      </c>
      <c r="I10" s="3">
        <v>-35</v>
      </c>
      <c r="J10" s="7" t="s">
        <v>59</v>
      </c>
      <c r="K10" s="4">
        <v>0</v>
      </c>
      <c r="L10" s="3">
        <v>-35</v>
      </c>
      <c r="M10" s="4">
        <v>0</v>
      </c>
      <c r="N10" s="4">
        <v>0</v>
      </c>
      <c r="O10" s="4">
        <v>0</v>
      </c>
      <c r="P10" s="4">
        <v>0</v>
      </c>
      <c r="Q10" s="3">
        <v>-35</v>
      </c>
      <c r="R10" s="5">
        <v>0</v>
      </c>
      <c r="S10" s="5">
        <v>0</v>
      </c>
      <c r="T10" s="5">
        <v>0</v>
      </c>
    </row>
    <row r="11" spans="1:21" ht="14.45" customHeight="1" x14ac:dyDescent="0.25">
      <c r="A11" s="7" t="s">
        <v>51</v>
      </c>
      <c r="B11" s="7" t="s">
        <v>52</v>
      </c>
      <c r="C11" s="7" t="s">
        <v>91</v>
      </c>
      <c r="D11" s="7" t="s">
        <v>92</v>
      </c>
      <c r="E11" s="4" t="s">
        <v>93</v>
      </c>
      <c r="F11" s="4" t="s">
        <v>94</v>
      </c>
      <c r="G11" s="4" t="s">
        <v>95</v>
      </c>
      <c r="H11" s="5" t="s">
        <v>96</v>
      </c>
      <c r="I11" s="3">
        <v>-398.94</v>
      </c>
      <c r="J11" s="7" t="s">
        <v>59</v>
      </c>
      <c r="K11" s="4">
        <v>0</v>
      </c>
      <c r="L11" s="3">
        <v>-327</v>
      </c>
      <c r="M11" s="4">
        <v>0</v>
      </c>
      <c r="N11" s="4">
        <v>0</v>
      </c>
      <c r="O11" s="4">
        <v>0</v>
      </c>
      <c r="P11" s="4">
        <v>0</v>
      </c>
      <c r="Q11" s="3">
        <v>-327</v>
      </c>
      <c r="R11" s="5">
        <v>0</v>
      </c>
      <c r="S11" s="5">
        <v>0</v>
      </c>
      <c r="T11" s="5">
        <v>0</v>
      </c>
    </row>
    <row r="12" spans="1:21" ht="14.45" customHeight="1" x14ac:dyDescent="0.25">
      <c r="A12" s="7" t="s">
        <v>51</v>
      </c>
      <c r="B12" s="7" t="s">
        <v>52</v>
      </c>
      <c r="C12" s="7" t="s">
        <v>53</v>
      </c>
      <c r="D12" s="7" t="s">
        <v>54</v>
      </c>
      <c r="E12" s="4" t="s">
        <v>97</v>
      </c>
      <c r="F12" s="4" t="s">
        <v>98</v>
      </c>
      <c r="G12" s="4" t="s">
        <v>99</v>
      </c>
      <c r="H12" s="5" t="s">
        <v>100</v>
      </c>
      <c r="I12" s="3">
        <v>1115.08</v>
      </c>
      <c r="J12" s="7" t="s">
        <v>72</v>
      </c>
      <c r="K12" s="4">
        <v>0</v>
      </c>
      <c r="L12" s="3">
        <v>914</v>
      </c>
      <c r="M12" s="4">
        <v>0</v>
      </c>
      <c r="N12" s="4">
        <v>0</v>
      </c>
      <c r="O12" s="4">
        <v>0</v>
      </c>
      <c r="P12" s="4">
        <v>0</v>
      </c>
      <c r="Q12" s="3">
        <v>914</v>
      </c>
      <c r="R12" s="5">
        <v>0</v>
      </c>
      <c r="S12" s="5">
        <v>0</v>
      </c>
      <c r="T12" s="5">
        <v>0</v>
      </c>
    </row>
    <row r="13" spans="1:21" ht="14.45" customHeight="1" x14ac:dyDescent="0.25">
      <c r="A13" s="7" t="s">
        <v>51</v>
      </c>
      <c r="B13" s="7" t="s">
        <v>52</v>
      </c>
      <c r="C13" s="7" t="s">
        <v>66</v>
      </c>
      <c r="D13" s="7" t="s">
        <v>67</v>
      </c>
      <c r="E13" s="4" t="s">
        <v>101</v>
      </c>
      <c r="F13" s="4" t="s">
        <v>102</v>
      </c>
      <c r="G13" s="4" t="s">
        <v>103</v>
      </c>
      <c r="H13" s="5" t="s">
        <v>104</v>
      </c>
      <c r="I13" s="3">
        <v>-988.2</v>
      </c>
      <c r="J13" s="7" t="s">
        <v>59</v>
      </c>
      <c r="K13" s="4">
        <v>0</v>
      </c>
      <c r="L13" s="3">
        <v>-810</v>
      </c>
      <c r="M13" s="4">
        <v>0</v>
      </c>
      <c r="N13" s="4">
        <v>0</v>
      </c>
      <c r="O13" s="4">
        <v>0</v>
      </c>
      <c r="P13" s="4">
        <v>0</v>
      </c>
      <c r="Q13" s="3">
        <v>-810</v>
      </c>
      <c r="R13" s="5">
        <v>0</v>
      </c>
      <c r="S13" s="5">
        <v>0</v>
      </c>
      <c r="T13" s="5">
        <v>0</v>
      </c>
    </row>
    <row r="14" spans="1:21" ht="14.45" customHeight="1" x14ac:dyDescent="0.25">
      <c r="A14" s="7" t="s">
        <v>51</v>
      </c>
      <c r="B14" s="7" t="s">
        <v>52</v>
      </c>
      <c r="C14" s="7" t="s">
        <v>73</v>
      </c>
      <c r="D14" s="7" t="s">
        <v>74</v>
      </c>
      <c r="E14" s="4" t="s">
        <v>105</v>
      </c>
      <c r="F14" s="4" t="s">
        <v>106</v>
      </c>
      <c r="G14" s="4" t="s">
        <v>107</v>
      </c>
      <c r="H14" s="5" t="s">
        <v>108</v>
      </c>
      <c r="I14" s="3">
        <v>-97.72</v>
      </c>
      <c r="J14" s="7" t="s">
        <v>59</v>
      </c>
      <c r="K14" s="4">
        <v>0</v>
      </c>
      <c r="L14" s="3">
        <v>-80.099999999999994</v>
      </c>
      <c r="M14" s="4">
        <v>0</v>
      </c>
      <c r="N14" s="4">
        <v>0</v>
      </c>
      <c r="O14" s="4">
        <v>0</v>
      </c>
      <c r="P14" s="4">
        <v>0</v>
      </c>
      <c r="Q14" s="3">
        <v>-80.099999999999994</v>
      </c>
      <c r="R14" s="5">
        <v>0</v>
      </c>
      <c r="S14" s="5">
        <v>0</v>
      </c>
      <c r="T14" s="5">
        <v>0</v>
      </c>
    </row>
    <row r="15" spans="1:21" ht="14.45" customHeight="1" x14ac:dyDescent="0.25">
      <c r="A15" s="7" t="s">
        <v>51</v>
      </c>
      <c r="B15" s="7" t="s">
        <v>52</v>
      </c>
      <c r="C15" s="7" t="s">
        <v>109</v>
      </c>
      <c r="D15" s="7" t="s">
        <v>110</v>
      </c>
      <c r="E15" s="4" t="s">
        <v>111</v>
      </c>
      <c r="F15" s="4" t="s">
        <v>112</v>
      </c>
      <c r="G15" s="4" t="s">
        <v>113</v>
      </c>
      <c r="H15" s="5" t="s">
        <v>114</v>
      </c>
      <c r="I15" s="3">
        <v>771.78</v>
      </c>
      <c r="J15" s="7" t="s">
        <v>72</v>
      </c>
      <c r="K15" s="4">
        <v>0</v>
      </c>
      <c r="L15" s="3">
        <v>742.1</v>
      </c>
      <c r="M15" s="4">
        <v>0</v>
      </c>
      <c r="N15" s="4">
        <v>0</v>
      </c>
      <c r="O15" s="4">
        <v>0</v>
      </c>
      <c r="P15" s="4">
        <v>0</v>
      </c>
      <c r="Q15" s="3">
        <v>742.1</v>
      </c>
      <c r="R15" s="5">
        <v>0</v>
      </c>
      <c r="S15" s="5">
        <v>0</v>
      </c>
      <c r="T15" s="5">
        <v>0</v>
      </c>
    </row>
    <row r="16" spans="1:21" ht="14.45" customHeight="1" x14ac:dyDescent="0.25">
      <c r="A16" s="7" t="s">
        <v>51</v>
      </c>
      <c r="B16" s="7" t="s">
        <v>52</v>
      </c>
      <c r="C16" s="7" t="s">
        <v>109</v>
      </c>
      <c r="D16" s="7" t="s">
        <v>110</v>
      </c>
      <c r="E16" s="4" t="s">
        <v>115</v>
      </c>
      <c r="F16" s="4" t="s">
        <v>116</v>
      </c>
      <c r="G16" s="4" t="s">
        <v>117</v>
      </c>
      <c r="H16" s="5" t="s">
        <v>118</v>
      </c>
      <c r="I16" s="3">
        <v>-771.78</v>
      </c>
      <c r="J16" s="7" t="s">
        <v>59</v>
      </c>
      <c r="K16" s="4">
        <v>0</v>
      </c>
      <c r="L16" s="3">
        <v>-742.1</v>
      </c>
      <c r="M16" s="4">
        <v>0</v>
      </c>
      <c r="N16" s="4">
        <v>0</v>
      </c>
      <c r="O16" s="4">
        <v>0</v>
      </c>
      <c r="P16" s="4">
        <v>0</v>
      </c>
      <c r="Q16" s="3">
        <v>-742.1</v>
      </c>
      <c r="R16" s="5">
        <v>0</v>
      </c>
      <c r="S16" s="5">
        <v>0</v>
      </c>
      <c r="T16" s="5">
        <v>0</v>
      </c>
    </row>
    <row r="17" spans="1:21" ht="14.45" customHeight="1" x14ac:dyDescent="0.25">
      <c r="A17" s="7" t="s">
        <v>51</v>
      </c>
      <c r="B17" s="7" t="s">
        <v>52</v>
      </c>
      <c r="C17" s="7" t="s">
        <v>91</v>
      </c>
      <c r="D17" s="7" t="s">
        <v>92</v>
      </c>
      <c r="E17" s="4" t="s">
        <v>119</v>
      </c>
      <c r="F17" s="4" t="s">
        <v>120</v>
      </c>
      <c r="G17" s="4" t="s">
        <v>121</v>
      </c>
      <c r="H17" s="5" t="s">
        <v>122</v>
      </c>
      <c r="I17" s="3">
        <v>398.94</v>
      </c>
      <c r="J17" s="7" t="s">
        <v>72</v>
      </c>
      <c r="K17" s="4">
        <v>0</v>
      </c>
      <c r="L17" s="3">
        <v>327</v>
      </c>
      <c r="M17" s="4">
        <v>0</v>
      </c>
      <c r="N17" s="4">
        <v>0</v>
      </c>
      <c r="O17" s="4">
        <v>0</v>
      </c>
      <c r="P17" s="4">
        <v>0</v>
      </c>
      <c r="Q17" s="3">
        <v>327</v>
      </c>
      <c r="R17" s="5">
        <v>0</v>
      </c>
      <c r="S17" s="5">
        <v>0</v>
      </c>
      <c r="T17" s="5">
        <v>0</v>
      </c>
    </row>
    <row r="18" spans="1:21" ht="14.45" customHeight="1" x14ac:dyDescent="0.25">
      <c r="A18" s="7" t="s">
        <v>51</v>
      </c>
      <c r="B18" s="7" t="s">
        <v>52</v>
      </c>
      <c r="C18" s="7" t="s">
        <v>123</v>
      </c>
      <c r="D18" s="7" t="s">
        <v>124</v>
      </c>
      <c r="E18" s="4" t="s">
        <v>125</v>
      </c>
      <c r="F18" s="4" t="s">
        <v>126</v>
      </c>
      <c r="G18" s="4" t="s">
        <v>127</v>
      </c>
      <c r="H18" s="5" t="s">
        <v>128</v>
      </c>
      <c r="I18" s="3">
        <v>-91.02</v>
      </c>
      <c r="J18" s="7" t="s">
        <v>59</v>
      </c>
      <c r="K18" s="4">
        <v>0</v>
      </c>
      <c r="L18" s="3">
        <v>-144.83000000000001</v>
      </c>
      <c r="M18" s="4">
        <v>0</v>
      </c>
      <c r="N18" s="4">
        <v>0</v>
      </c>
      <c r="O18" s="4">
        <v>0</v>
      </c>
      <c r="P18" s="4">
        <v>0</v>
      </c>
      <c r="Q18" s="3">
        <v>-144.83000000000001</v>
      </c>
      <c r="R18" s="5">
        <v>0</v>
      </c>
      <c r="S18" s="5">
        <v>0</v>
      </c>
      <c r="T18" s="5">
        <v>0</v>
      </c>
    </row>
    <row r="19" spans="1:21" ht="14.45" customHeight="1" x14ac:dyDescent="0.25">
      <c r="A19" s="7" t="s">
        <v>51</v>
      </c>
      <c r="B19" s="7" t="s">
        <v>52</v>
      </c>
      <c r="C19" s="7" t="s">
        <v>60</v>
      </c>
      <c r="D19" s="7" t="s">
        <v>61</v>
      </c>
      <c r="E19" s="4" t="s">
        <v>129</v>
      </c>
      <c r="F19" s="4" t="s">
        <v>130</v>
      </c>
      <c r="G19" s="4" t="s">
        <v>131</v>
      </c>
      <c r="H19" s="5" t="s">
        <v>65</v>
      </c>
      <c r="I19" s="3">
        <v>329.39</v>
      </c>
      <c r="J19" s="7" t="s">
        <v>72</v>
      </c>
      <c r="K19" s="4">
        <v>0</v>
      </c>
      <c r="L19" s="3">
        <v>269.99</v>
      </c>
      <c r="M19" s="4">
        <v>0</v>
      </c>
      <c r="N19" s="4">
        <v>0</v>
      </c>
      <c r="O19" s="4">
        <v>0</v>
      </c>
      <c r="P19" s="4">
        <v>0</v>
      </c>
      <c r="Q19" s="3">
        <v>269.99</v>
      </c>
      <c r="R19" s="5">
        <v>0</v>
      </c>
      <c r="S19" s="5">
        <v>0</v>
      </c>
      <c r="T19" s="5">
        <v>0</v>
      </c>
    </row>
    <row r="20" spans="1:21" x14ac:dyDescent="0.25">
      <c r="Q20" s="3"/>
    </row>
    <row r="21" spans="1:21" s="80" customFormat="1" x14ac:dyDescent="0.25">
      <c r="A21" s="77"/>
      <c r="B21" s="77"/>
      <c r="C21" s="77"/>
      <c r="D21" s="77"/>
      <c r="E21" s="78"/>
      <c r="F21" s="78"/>
      <c r="G21" s="78"/>
      <c r="H21" s="79"/>
      <c r="I21" s="76">
        <f>SUM(I5:I20)</f>
        <v>-340.53999999999985</v>
      </c>
      <c r="J21" s="78"/>
      <c r="K21" s="78"/>
      <c r="L21" s="78">
        <f>SUM(L5:L20)</f>
        <v>-239.2299999999999</v>
      </c>
      <c r="M21" s="77"/>
      <c r="N21" s="77"/>
      <c r="O21" s="78">
        <f>SUM(O5:O20)</f>
        <v>-175.83</v>
      </c>
      <c r="P21" s="79"/>
      <c r="Q21" s="76">
        <f>SUM(Q5:Q20)</f>
        <v>-415.05999999999995</v>
      </c>
      <c r="R21" s="77"/>
      <c r="S21" s="77"/>
      <c r="T21" s="79"/>
      <c r="U21" s="76"/>
    </row>
  </sheetData>
  <autoFilter ref="A4:U4"/>
  <mergeCells count="19">
    <mergeCell ref="A2:B2"/>
    <mergeCell ref="C2:D2"/>
    <mergeCell ref="A3:A4"/>
    <mergeCell ref="B3:B4"/>
    <mergeCell ref="C3:C4"/>
    <mergeCell ref="D3:D4"/>
    <mergeCell ref="R2:T2"/>
    <mergeCell ref="G3:J3"/>
    <mergeCell ref="K3:K4"/>
    <mergeCell ref="M3:M4"/>
    <mergeCell ref="E2:I2"/>
    <mergeCell ref="T3:T4"/>
    <mergeCell ref="R3:R4"/>
    <mergeCell ref="N3:N4"/>
    <mergeCell ref="L3:L4"/>
    <mergeCell ref="O3:O4"/>
    <mergeCell ref="P3:P4"/>
    <mergeCell ref="K2:P2"/>
    <mergeCell ref="Q3:Q4"/>
  </mergeCells>
  <phoneticPr fontId="2" type="noConversion"/>
  <pageMargins left="0.75" right="0.2" top="0.17" bottom="0.17" header="0.17" footer="0.17"/>
  <pageSetup paperSize="9" scale="3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E7" sqref="E7"/>
    </sheetView>
  </sheetViews>
  <sheetFormatPr defaultRowHeight="15" x14ac:dyDescent="0.25"/>
  <cols>
    <col min="1" max="1" width="16.28515625" customWidth="1"/>
    <col min="2" max="2" width="18.5703125" style="16" customWidth="1"/>
    <col min="3" max="3" width="96.28515625" customWidth="1"/>
    <col min="7" max="23" width="0" hidden="1" customWidth="1"/>
  </cols>
  <sheetData>
    <row r="1" spans="1:3" ht="23.25" customHeight="1" x14ac:dyDescent="0.25">
      <c r="A1" s="14"/>
      <c r="B1" s="14"/>
      <c r="C1" s="14"/>
    </row>
    <row r="2" spans="1:3" ht="19.5" customHeight="1" thickBot="1" x14ac:dyDescent="0.3">
      <c r="A2" s="15"/>
      <c r="B2" s="15"/>
      <c r="C2" s="15"/>
    </row>
    <row r="3" spans="1:3" ht="34.5" customHeight="1" x14ac:dyDescent="0.25">
      <c r="A3" s="69" t="s">
        <v>21</v>
      </c>
      <c r="B3" s="70"/>
      <c r="C3" s="17" t="s">
        <v>22</v>
      </c>
    </row>
    <row r="4" spans="1:3" ht="36.950000000000003" customHeight="1" x14ac:dyDescent="0.25">
      <c r="A4" s="71" t="s">
        <v>46</v>
      </c>
      <c r="B4" s="72"/>
      <c r="C4" s="73"/>
    </row>
    <row r="5" spans="1:3" ht="48" x14ac:dyDescent="0.25">
      <c r="A5" s="74" t="s">
        <v>2</v>
      </c>
      <c r="B5" s="75"/>
      <c r="C5" s="18" t="s">
        <v>38</v>
      </c>
    </row>
    <row r="6" spans="1:3" ht="48" x14ac:dyDescent="0.25">
      <c r="A6" s="62" t="s">
        <v>3</v>
      </c>
      <c r="B6" s="63"/>
      <c r="C6" s="18" t="s">
        <v>37</v>
      </c>
    </row>
    <row r="7" spans="1:3" ht="24" x14ac:dyDescent="0.25">
      <c r="A7" s="62" t="s">
        <v>7</v>
      </c>
      <c r="B7" s="63"/>
      <c r="C7" s="18" t="s">
        <v>36</v>
      </c>
    </row>
    <row r="8" spans="1:3" ht="36" x14ac:dyDescent="0.25">
      <c r="A8" s="64" t="s">
        <v>25</v>
      </c>
      <c r="B8" s="65"/>
      <c r="C8" s="18" t="s">
        <v>35</v>
      </c>
    </row>
    <row r="9" spans="1:3" ht="24" x14ac:dyDescent="0.25">
      <c r="A9" s="62" t="s">
        <v>5</v>
      </c>
      <c r="B9" s="63"/>
      <c r="C9" s="18" t="s">
        <v>34</v>
      </c>
    </row>
    <row r="10" spans="1:3" ht="24" x14ac:dyDescent="0.25">
      <c r="A10" s="64" t="s">
        <v>24</v>
      </c>
      <c r="B10" s="65"/>
      <c r="C10" s="18" t="s">
        <v>39</v>
      </c>
    </row>
    <row r="11" spans="1:3" ht="84" x14ac:dyDescent="0.25">
      <c r="A11" s="66" t="s">
        <v>32</v>
      </c>
      <c r="B11" s="67"/>
      <c r="C11" s="22" t="s">
        <v>33</v>
      </c>
    </row>
    <row r="12" spans="1:3" x14ac:dyDescent="0.25">
      <c r="A12" s="68" t="s">
        <v>45</v>
      </c>
      <c r="B12" s="68"/>
      <c r="C12" s="21" t="s">
        <v>44</v>
      </c>
    </row>
    <row r="13" spans="1:3" ht="36.950000000000003" customHeight="1" x14ac:dyDescent="0.25">
      <c r="A13" s="55" t="s">
        <v>40</v>
      </c>
      <c r="B13" s="56"/>
      <c r="C13" s="57"/>
    </row>
    <row r="14" spans="1:3" ht="36" x14ac:dyDescent="0.25">
      <c r="A14" s="58" t="s">
        <v>23</v>
      </c>
      <c r="B14" s="59"/>
      <c r="C14" s="19" t="s">
        <v>41</v>
      </c>
    </row>
    <row r="15" spans="1:3" ht="36.75" thickBot="1" x14ac:dyDescent="0.3">
      <c r="A15" s="60" t="s">
        <v>6</v>
      </c>
      <c r="B15" s="61"/>
      <c r="C15" s="20" t="s">
        <v>42</v>
      </c>
    </row>
  </sheetData>
  <mergeCells count="13">
    <mergeCell ref="A3:B3"/>
    <mergeCell ref="A4:C4"/>
    <mergeCell ref="A5:B5"/>
    <mergeCell ref="A8:B8"/>
    <mergeCell ref="A6:B6"/>
    <mergeCell ref="A7:B7"/>
    <mergeCell ref="A13:C13"/>
    <mergeCell ref="A14:B14"/>
    <mergeCell ref="A15:B15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Transazione documenti</vt:lpstr>
      <vt:lpstr>Legenda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ragioneria lucia</cp:lastModifiedBy>
  <cp:lastPrinted>2020-07-01T14:36:34Z</cp:lastPrinted>
  <dcterms:created xsi:type="dcterms:W3CDTF">2013-05-10T09:28:03Z</dcterms:created>
  <dcterms:modified xsi:type="dcterms:W3CDTF">2020-07-01T14:37:51Z</dcterms:modified>
</cp:coreProperties>
</file>